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23.2.2019" sheetId="1" r:id="rId1"/>
    <sheet name="I. DIO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uszjc</author>
  </authors>
  <commentList>
    <comment ref="E6" authorId="0">
      <text>
        <r>
          <rPr>
            <b/>
            <sz val="9"/>
            <rFont val="Tahoma"/>
            <family val="2"/>
          </rPr>
          <t>uszjc:</t>
        </r>
        <r>
          <rPr>
            <sz val="9"/>
            <rFont val="Tahoma"/>
            <family val="2"/>
          </rPr>
          <t xml:space="preserve">
Izgubljene utakmice</t>
        </r>
      </text>
    </comment>
    <comment ref="D6" authorId="0">
      <text>
        <r>
          <rPr>
            <b/>
            <sz val="9"/>
            <rFont val="Tahoma"/>
            <family val="2"/>
          </rPr>
          <t>uszjc:</t>
        </r>
        <r>
          <rPr>
            <sz val="9"/>
            <rFont val="Tahoma"/>
            <family val="2"/>
          </rPr>
          <t xml:space="preserve">
Pobijeđene utakmice</t>
        </r>
      </text>
    </comment>
    <comment ref="C6" authorId="0">
      <text>
        <r>
          <rPr>
            <b/>
            <sz val="9"/>
            <rFont val="Tahoma"/>
            <family val="2"/>
          </rPr>
          <t>uszjc:</t>
        </r>
        <r>
          <rPr>
            <sz val="9"/>
            <rFont val="Tahoma"/>
            <family val="2"/>
          </rPr>
          <t xml:space="preserve">
Odigrane utakmice</t>
        </r>
      </text>
    </comment>
    <comment ref="F7" authorId="0">
      <text>
        <r>
          <rPr>
            <b/>
            <sz val="9"/>
            <rFont val="Tahoma"/>
            <family val="2"/>
          </rPr>
          <t>uszjc:</t>
        </r>
        <r>
          <rPr>
            <sz val="9"/>
            <rFont val="Tahoma"/>
            <family val="2"/>
          </rPr>
          <t xml:space="preserve">
Dobiveni setovi nakon svih odigranih utakmica</t>
        </r>
      </text>
    </comment>
    <comment ref="G7" authorId="0">
      <text>
        <r>
          <rPr>
            <b/>
            <sz val="9"/>
            <rFont val="Tahoma"/>
            <family val="2"/>
          </rPr>
          <t>uszjc:</t>
        </r>
        <r>
          <rPr>
            <sz val="9"/>
            <rFont val="Tahoma"/>
            <family val="2"/>
          </rPr>
          <t xml:space="preserve">
Izgubljeni setovi nakon svih odigranih utakmica</t>
        </r>
      </text>
    </comment>
    <comment ref="H7" authorId="0">
      <text>
        <r>
          <rPr>
            <b/>
            <sz val="9"/>
            <rFont val="Tahoma"/>
            <family val="2"/>
          </rPr>
          <t>uszjc:</t>
        </r>
        <r>
          <rPr>
            <sz val="9"/>
            <rFont val="Tahoma"/>
            <family val="2"/>
          </rPr>
          <t xml:space="preserve">
Količnik setova. Omjer dobivenih i izgubljenih setova (DOB/IZG)</t>
        </r>
      </text>
    </comment>
    <comment ref="I7" authorId="0">
      <text>
        <r>
          <rPr>
            <b/>
            <sz val="9"/>
            <rFont val="Tahoma"/>
            <family val="2"/>
          </rPr>
          <t>uszjc:</t>
        </r>
        <r>
          <rPr>
            <sz val="9"/>
            <rFont val="Tahoma"/>
            <family val="2"/>
          </rPr>
          <t xml:space="preserve">
Dobiveni poeni nakon svih odigranih utakmica</t>
        </r>
      </text>
    </comment>
    <comment ref="J7" authorId="0">
      <text>
        <r>
          <rPr>
            <b/>
            <sz val="9"/>
            <rFont val="Tahoma"/>
            <family val="2"/>
          </rPr>
          <t>uszjc:</t>
        </r>
        <r>
          <rPr>
            <sz val="9"/>
            <rFont val="Tahoma"/>
            <family val="2"/>
          </rPr>
          <t xml:space="preserve">
Izgubljeni poeni nakon svih odigranih utakmica</t>
        </r>
      </text>
    </comment>
    <comment ref="K7" authorId="0">
      <text>
        <r>
          <rPr>
            <b/>
            <sz val="9"/>
            <rFont val="Tahoma"/>
            <family val="2"/>
          </rPr>
          <t>uszjc:</t>
        </r>
        <r>
          <rPr>
            <sz val="9"/>
            <rFont val="Tahoma"/>
            <family val="2"/>
          </rPr>
          <t xml:space="preserve">
</t>
        </r>
      </text>
    </comment>
    <comment ref="L6" authorId="0">
      <text>
        <r>
          <rPr>
            <b/>
            <sz val="9"/>
            <rFont val="Tahoma"/>
            <family val="2"/>
          </rPr>
          <t>uszjc:</t>
        </r>
        <r>
          <rPr>
            <sz val="9"/>
            <rFont val="Tahoma"/>
            <family val="2"/>
          </rPr>
          <t xml:space="preserve">
Bodovi za pobjedu
Pobjeda 2 boda
Poraz 0 bodova</t>
        </r>
      </text>
    </comment>
  </commentList>
</comments>
</file>

<file path=xl/comments2.xml><?xml version="1.0" encoding="utf-8"?>
<comments xmlns="http://schemas.openxmlformats.org/spreadsheetml/2006/main">
  <authors>
    <author>uszjc</author>
  </authors>
  <commentList>
    <comment ref="C6" authorId="0">
      <text>
        <r>
          <rPr>
            <b/>
            <sz val="9"/>
            <rFont val="Tahoma"/>
            <family val="2"/>
          </rPr>
          <t>uszjc:</t>
        </r>
        <r>
          <rPr>
            <sz val="9"/>
            <rFont val="Tahoma"/>
            <family val="2"/>
          </rPr>
          <t xml:space="preserve">
Odigrane utakmice</t>
        </r>
      </text>
    </comment>
    <comment ref="D6" authorId="0">
      <text>
        <r>
          <rPr>
            <b/>
            <sz val="9"/>
            <rFont val="Tahoma"/>
            <family val="2"/>
          </rPr>
          <t>uszjc:</t>
        </r>
        <r>
          <rPr>
            <sz val="9"/>
            <rFont val="Tahoma"/>
            <family val="2"/>
          </rPr>
          <t xml:space="preserve">
Pobijeđene utakmice</t>
        </r>
      </text>
    </comment>
    <comment ref="E6" authorId="0">
      <text>
        <r>
          <rPr>
            <b/>
            <sz val="9"/>
            <rFont val="Tahoma"/>
            <family val="2"/>
          </rPr>
          <t>uszjc:</t>
        </r>
        <r>
          <rPr>
            <sz val="9"/>
            <rFont val="Tahoma"/>
            <family val="2"/>
          </rPr>
          <t xml:space="preserve">
Izgubljene utakmice</t>
        </r>
      </text>
    </comment>
    <comment ref="L6" authorId="0">
      <text>
        <r>
          <rPr>
            <b/>
            <sz val="9"/>
            <rFont val="Tahoma"/>
            <family val="2"/>
          </rPr>
          <t>uszjc:</t>
        </r>
        <r>
          <rPr>
            <sz val="9"/>
            <rFont val="Tahoma"/>
            <family val="2"/>
          </rPr>
          <t xml:space="preserve">
Bodovi za pobjedu
Pobjeda 2 boda
Poraz 0 bodova</t>
        </r>
      </text>
    </comment>
    <comment ref="F7" authorId="0">
      <text>
        <r>
          <rPr>
            <b/>
            <sz val="9"/>
            <rFont val="Tahoma"/>
            <family val="2"/>
          </rPr>
          <t>uszjc:</t>
        </r>
        <r>
          <rPr>
            <sz val="9"/>
            <rFont val="Tahoma"/>
            <family val="2"/>
          </rPr>
          <t xml:space="preserve">
Dobiveni setovi nakon svih odigranih utakmica</t>
        </r>
      </text>
    </comment>
    <comment ref="G7" authorId="0">
      <text>
        <r>
          <rPr>
            <b/>
            <sz val="9"/>
            <rFont val="Tahoma"/>
            <family val="2"/>
          </rPr>
          <t>uszjc:</t>
        </r>
        <r>
          <rPr>
            <sz val="9"/>
            <rFont val="Tahoma"/>
            <family val="2"/>
          </rPr>
          <t xml:space="preserve">
Izgubljeni setovi nakon svih odigranih utakmica</t>
        </r>
      </text>
    </comment>
    <comment ref="H7" authorId="0">
      <text>
        <r>
          <rPr>
            <b/>
            <sz val="9"/>
            <rFont val="Tahoma"/>
            <family val="2"/>
          </rPr>
          <t>uszjc:</t>
        </r>
        <r>
          <rPr>
            <sz val="9"/>
            <rFont val="Tahoma"/>
            <family val="2"/>
          </rPr>
          <t xml:space="preserve">
Količnik setova. Omjer dobivenih i izgubljenih setova (DOB/IZG)</t>
        </r>
      </text>
    </comment>
    <comment ref="I7" authorId="0">
      <text>
        <r>
          <rPr>
            <b/>
            <sz val="9"/>
            <rFont val="Tahoma"/>
            <family val="2"/>
          </rPr>
          <t>uszjc:</t>
        </r>
        <r>
          <rPr>
            <sz val="9"/>
            <rFont val="Tahoma"/>
            <family val="2"/>
          </rPr>
          <t xml:space="preserve">
Dobiveni poeni nakon svih odigranih utakmica</t>
        </r>
      </text>
    </comment>
    <comment ref="J7" authorId="0">
      <text>
        <r>
          <rPr>
            <b/>
            <sz val="9"/>
            <rFont val="Tahoma"/>
            <family val="2"/>
          </rPr>
          <t>uszjc:</t>
        </r>
        <r>
          <rPr>
            <sz val="9"/>
            <rFont val="Tahoma"/>
            <family val="2"/>
          </rPr>
          <t xml:space="preserve">
Izgubljeni poeni nakon svih odigranih utakmica</t>
        </r>
      </text>
    </comment>
    <comment ref="K7" authorId="0">
      <text>
        <r>
          <rPr>
            <b/>
            <sz val="9"/>
            <rFont val="Tahoma"/>
            <family val="2"/>
          </rPr>
          <t>uszjc: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<sst xmlns="http://schemas.openxmlformats.org/spreadsheetml/2006/main" count="128" uniqueCount="41">
  <si>
    <t>1. set</t>
  </si>
  <si>
    <t>ŠKOLA</t>
  </si>
  <si>
    <t>POB</t>
  </si>
  <si>
    <t>IZG</t>
  </si>
  <si>
    <t>SETOVI</t>
  </si>
  <si>
    <t>POENI</t>
  </si>
  <si>
    <t>DOB</t>
  </si>
  <si>
    <t>KOL</t>
  </si>
  <si>
    <t>1.</t>
  </si>
  <si>
    <t>2.</t>
  </si>
  <si>
    <t>3.</t>
  </si>
  <si>
    <t>4.</t>
  </si>
  <si>
    <t>5.</t>
  </si>
  <si>
    <t>OŠ  Milana Langa</t>
  </si>
  <si>
    <t>OŠ Bogumil Toni</t>
  </si>
  <si>
    <t>OŠ Čazma</t>
  </si>
  <si>
    <t>OŠ Josipa Zorića</t>
  </si>
  <si>
    <t>OŠ Velika Mlaka</t>
  </si>
  <si>
    <t>BODOVI</t>
  </si>
  <si>
    <t xml:space="preserve">OKUPLJANJE </t>
  </si>
  <si>
    <t>08.12.2018. od 9 sati</t>
  </si>
  <si>
    <t>Domaćin: OŠ Milana Langa Bregana</t>
  </si>
  <si>
    <t>OU</t>
  </si>
  <si>
    <t>REZULTATI</t>
  </si>
  <si>
    <t>rezultat</t>
  </si>
  <si>
    <t>2.set</t>
  </si>
  <si>
    <t>3.set</t>
  </si>
  <si>
    <t>OŠ Milana Langa</t>
  </si>
  <si>
    <t>Domaćin: OŠ Velika Mlaka</t>
  </si>
  <si>
    <t>02.02.2019. od 8:45 sati</t>
  </si>
  <si>
    <t>OŠ Bogumi Toni</t>
  </si>
  <si>
    <t>23.02.2019. od 9:00 sati</t>
  </si>
  <si>
    <t>Domaćin: OŠ Boumil Toni</t>
  </si>
  <si>
    <t>1. dio prvenstva</t>
  </si>
  <si>
    <t>Tablica nakon 3. okupljanja OLOŠ-a u sezoni 2018/2019.</t>
  </si>
  <si>
    <t>Tablica nakon 1/3 kruga utakmica OLOŠ-a u sezoni 2018/2019.</t>
  </si>
  <si>
    <t>* utakmica 1/3 kruga</t>
  </si>
  <si>
    <t>OŠ Josip Zorić</t>
  </si>
  <si>
    <t>OŠ Josipa Zorić</t>
  </si>
  <si>
    <t>2. dio prvenstva</t>
  </si>
  <si>
    <t>preostale utakmice 2. dijela prvenstva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</si>
</sst>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\ [$kn-41A]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47" fontId="0" fillId="0" borderId="0" xfId="0" applyNumberFormat="1" applyAlignment="1">
      <alignment/>
    </xf>
    <xf numFmtId="20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42" fillId="0" borderId="13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7"/>
  <sheetViews>
    <sheetView tabSelected="1"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18.7109375" style="0" customWidth="1"/>
    <col min="3" max="3" width="6.7109375" style="0" customWidth="1"/>
    <col min="4" max="11" width="7.7109375" style="0" customWidth="1"/>
    <col min="12" max="12" width="9.57421875" style="0" customWidth="1"/>
  </cols>
  <sheetData>
    <row r="5" spans="1:12" ht="31.5" customHeight="1">
      <c r="A5" s="34" t="s">
        <v>34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17.25" customHeight="1">
      <c r="A6" s="40"/>
      <c r="B6" s="37" t="s">
        <v>1</v>
      </c>
      <c r="C6" s="37" t="s">
        <v>22</v>
      </c>
      <c r="D6" s="37" t="s">
        <v>2</v>
      </c>
      <c r="E6" s="37" t="s">
        <v>3</v>
      </c>
      <c r="F6" s="35" t="s">
        <v>4</v>
      </c>
      <c r="G6" s="36"/>
      <c r="H6" s="36"/>
      <c r="I6" s="37" t="s">
        <v>5</v>
      </c>
      <c r="J6" s="38"/>
      <c r="K6" s="38"/>
      <c r="L6" s="37" t="s">
        <v>18</v>
      </c>
    </row>
    <row r="7" spans="1:12" ht="17.25" customHeight="1">
      <c r="A7" s="41"/>
      <c r="B7" s="38"/>
      <c r="C7" s="38"/>
      <c r="D7" s="38"/>
      <c r="E7" s="38"/>
      <c r="F7" s="5" t="s">
        <v>6</v>
      </c>
      <c r="G7" s="5" t="s">
        <v>3</v>
      </c>
      <c r="H7" s="5" t="s">
        <v>7</v>
      </c>
      <c r="I7" s="5" t="s">
        <v>6</v>
      </c>
      <c r="J7" s="5" t="s">
        <v>3</v>
      </c>
      <c r="K7" s="5" t="s">
        <v>7</v>
      </c>
      <c r="L7" s="38"/>
    </row>
    <row r="8" spans="1:12" ht="15" customHeight="1">
      <c r="A8" s="6" t="s">
        <v>8</v>
      </c>
      <c r="B8" s="6" t="s">
        <v>27</v>
      </c>
      <c r="C8" s="5">
        <v>7</v>
      </c>
      <c r="D8" s="5">
        <v>6</v>
      </c>
      <c r="E8" s="5">
        <v>1</v>
      </c>
      <c r="F8" s="5">
        <v>12</v>
      </c>
      <c r="G8" s="5">
        <v>3</v>
      </c>
      <c r="H8" s="5">
        <f>SUM(F8/G8)</f>
        <v>4</v>
      </c>
      <c r="I8" s="5">
        <v>347</v>
      </c>
      <c r="J8" s="5">
        <v>278</v>
      </c>
      <c r="K8" s="5">
        <f>SUM(I8/J8)</f>
        <v>1.2482014388489209</v>
      </c>
      <c r="L8" s="5">
        <v>12</v>
      </c>
    </row>
    <row r="9" spans="1:12" ht="15" customHeight="1">
      <c r="A9" s="6" t="s">
        <v>9</v>
      </c>
      <c r="B9" s="6" t="s">
        <v>17</v>
      </c>
      <c r="C9" s="5">
        <v>6</v>
      </c>
      <c r="D9" s="5">
        <v>5</v>
      </c>
      <c r="E9" s="5">
        <v>1</v>
      </c>
      <c r="F9" s="5">
        <v>10</v>
      </c>
      <c r="G9" s="5">
        <v>4</v>
      </c>
      <c r="H9" s="5">
        <f>SUM(F9/G9)</f>
        <v>2.5</v>
      </c>
      <c r="I9" s="5">
        <v>310</v>
      </c>
      <c r="J9" s="5">
        <v>277</v>
      </c>
      <c r="K9" s="5">
        <f>SUM(I9/J9)</f>
        <v>1.1191335740072201</v>
      </c>
      <c r="L9" s="5">
        <f>SUM(D9*2)</f>
        <v>10</v>
      </c>
    </row>
    <row r="10" spans="1:12" ht="15">
      <c r="A10" s="6" t="s">
        <v>10</v>
      </c>
      <c r="B10" s="6" t="s">
        <v>14</v>
      </c>
      <c r="C10" s="5">
        <v>7</v>
      </c>
      <c r="D10" s="5">
        <v>4</v>
      </c>
      <c r="E10" s="5">
        <v>3</v>
      </c>
      <c r="F10" s="5">
        <v>9</v>
      </c>
      <c r="G10" s="5">
        <v>6</v>
      </c>
      <c r="H10" s="5">
        <f>SUM(F10/G10)</f>
        <v>1.5</v>
      </c>
      <c r="I10" s="5">
        <v>358</v>
      </c>
      <c r="J10" s="5">
        <v>299</v>
      </c>
      <c r="K10" s="5">
        <f>SUM(I10/J10)</f>
        <v>1.1973244147157192</v>
      </c>
      <c r="L10" s="5">
        <v>8</v>
      </c>
    </row>
    <row r="11" spans="1:12" ht="15">
      <c r="A11" s="6" t="s">
        <v>11</v>
      </c>
      <c r="B11" s="6" t="s">
        <v>15</v>
      </c>
      <c r="C11" s="5">
        <v>7</v>
      </c>
      <c r="D11" s="5">
        <v>2</v>
      </c>
      <c r="E11" s="5">
        <v>5</v>
      </c>
      <c r="F11" s="5">
        <v>6</v>
      </c>
      <c r="G11" s="5">
        <v>11</v>
      </c>
      <c r="H11" s="5">
        <f>SUM(F11/G11)</f>
        <v>0.5454545454545454</v>
      </c>
      <c r="I11" s="5">
        <v>315</v>
      </c>
      <c r="J11" s="5">
        <v>369</v>
      </c>
      <c r="K11" s="5">
        <f>SUM(I11/J11)</f>
        <v>0.8536585365853658</v>
      </c>
      <c r="L11" s="5">
        <v>4</v>
      </c>
    </row>
    <row r="12" spans="1:12" ht="15">
      <c r="A12" s="6" t="s">
        <v>12</v>
      </c>
      <c r="B12" s="6" t="s">
        <v>16</v>
      </c>
      <c r="C12" s="5">
        <v>7</v>
      </c>
      <c r="D12" s="5">
        <v>0</v>
      </c>
      <c r="E12" s="5">
        <v>7</v>
      </c>
      <c r="F12" s="5">
        <v>1</v>
      </c>
      <c r="G12" s="5">
        <v>14</v>
      </c>
      <c r="H12" s="5">
        <f>SUM(F12/G12)</f>
        <v>0.07142857142857142</v>
      </c>
      <c r="I12" s="5">
        <v>266</v>
      </c>
      <c r="J12" s="5">
        <v>361</v>
      </c>
      <c r="K12" s="5">
        <f>SUM(I12/J12)</f>
        <v>0.7368421052631579</v>
      </c>
      <c r="L12" s="5">
        <f>SUM(D12*2)</f>
        <v>0</v>
      </c>
    </row>
    <row r="13" spans="1:12" ht="15">
      <c r="A13" s="1"/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1"/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20.25">
      <c r="A15" s="1"/>
      <c r="B15" s="7" t="s">
        <v>23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20.25">
      <c r="A16" s="1"/>
      <c r="B16" s="7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1" ht="15">
      <c r="A17" s="1" t="s">
        <v>10</v>
      </c>
      <c r="B17" s="1" t="s">
        <v>19</v>
      </c>
      <c r="C17" s="31" t="s">
        <v>31</v>
      </c>
      <c r="D17" s="31"/>
      <c r="E17" s="31"/>
      <c r="F17" s="32"/>
      <c r="G17" s="33" t="s">
        <v>32</v>
      </c>
      <c r="H17" s="33"/>
      <c r="I17" s="33"/>
      <c r="J17" s="33"/>
      <c r="K17" s="33"/>
    </row>
    <row r="18" spans="1:12" ht="15">
      <c r="A18" s="1"/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3:12" ht="15">
      <c r="C19" s="8"/>
      <c r="D19" s="22" t="s">
        <v>24</v>
      </c>
      <c r="E19" s="10" t="s">
        <v>0</v>
      </c>
      <c r="F19" s="12" t="s">
        <v>25</v>
      </c>
      <c r="G19" s="8" t="s">
        <v>26</v>
      </c>
      <c r="H19" s="2"/>
      <c r="I19" s="2"/>
      <c r="J19" s="2"/>
      <c r="K19" s="2"/>
      <c r="L19" s="2"/>
    </row>
    <row r="20" spans="3:12" ht="15">
      <c r="C20" s="8"/>
      <c r="D20" s="22"/>
      <c r="E20" s="10"/>
      <c r="F20" s="12"/>
      <c r="G20" s="8"/>
      <c r="H20" s="2"/>
      <c r="I20" s="2"/>
      <c r="J20" s="2"/>
      <c r="K20" s="2"/>
      <c r="L20" s="2"/>
    </row>
    <row r="21" spans="2:12" ht="15">
      <c r="B21" s="14" t="s">
        <v>16</v>
      </c>
      <c r="C21" s="17"/>
      <c r="D21" s="23">
        <v>0</v>
      </c>
      <c r="E21" s="18">
        <v>11</v>
      </c>
      <c r="F21" s="19">
        <v>15</v>
      </c>
      <c r="G21" s="20"/>
      <c r="H21" s="2"/>
      <c r="I21" s="2"/>
      <c r="J21" s="2"/>
      <c r="K21" s="2"/>
      <c r="L21" s="2"/>
    </row>
    <row r="22" spans="2:12" ht="15">
      <c r="B22" s="14" t="s">
        <v>17</v>
      </c>
      <c r="C22" s="4"/>
      <c r="D22" s="24">
        <v>2</v>
      </c>
      <c r="E22" s="11">
        <v>25</v>
      </c>
      <c r="F22" s="13">
        <v>25</v>
      </c>
      <c r="G22" s="3"/>
      <c r="H22" s="39" t="s">
        <v>36</v>
      </c>
      <c r="I22" s="42"/>
      <c r="J22" s="42"/>
      <c r="K22" s="2"/>
      <c r="L22" s="2"/>
    </row>
    <row r="23" spans="1:12" ht="15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1"/>
      <c r="B24" s="1"/>
      <c r="C24" s="39" t="s">
        <v>39</v>
      </c>
      <c r="D24" s="42"/>
      <c r="E24" s="42"/>
      <c r="F24" s="42"/>
      <c r="G24" s="2"/>
      <c r="H24" s="2"/>
      <c r="I24" s="2"/>
      <c r="J24" s="2"/>
      <c r="K24" s="2"/>
      <c r="L24" s="2"/>
    </row>
    <row r="25" spans="1:12" ht="15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2" ht="15">
      <c r="B26" s="16" t="s">
        <v>30</v>
      </c>
      <c r="C26" s="17"/>
      <c r="D26" s="23">
        <v>2</v>
      </c>
      <c r="E26" s="18">
        <v>25</v>
      </c>
      <c r="F26" s="19">
        <v>25</v>
      </c>
      <c r="G26" s="20"/>
      <c r="K26" s="27"/>
      <c r="L26" s="30"/>
    </row>
    <row r="27" spans="2:12" ht="15">
      <c r="B27" s="14" t="s">
        <v>15</v>
      </c>
      <c r="C27" s="4"/>
      <c r="D27" s="24">
        <v>0</v>
      </c>
      <c r="E27" s="11">
        <v>18</v>
      </c>
      <c r="F27" s="13">
        <v>21</v>
      </c>
      <c r="G27" s="3"/>
      <c r="K27" s="27"/>
      <c r="L27" s="30"/>
    </row>
    <row r="28" spans="2:13" ht="15">
      <c r="B28" s="15"/>
      <c r="C28" s="15"/>
      <c r="D28" s="14"/>
      <c r="E28" s="14"/>
      <c r="F28" s="14"/>
      <c r="G28" s="14"/>
      <c r="L28" s="27"/>
      <c r="M28" s="28"/>
    </row>
    <row r="29" spans="2:11" ht="15">
      <c r="B29" s="16" t="s">
        <v>38</v>
      </c>
      <c r="C29" s="21"/>
      <c r="D29" s="23">
        <v>0</v>
      </c>
      <c r="E29" s="18">
        <v>19</v>
      </c>
      <c r="F29" s="19">
        <v>23</v>
      </c>
      <c r="G29" s="20"/>
      <c r="K29" s="27"/>
    </row>
    <row r="30" spans="2:12" ht="15">
      <c r="B30" s="14" t="s">
        <v>14</v>
      </c>
      <c r="D30" s="24">
        <v>2</v>
      </c>
      <c r="E30" s="11">
        <v>25</v>
      </c>
      <c r="F30" s="13">
        <v>25</v>
      </c>
      <c r="G30" s="9"/>
      <c r="K30" s="27"/>
      <c r="L30" s="28"/>
    </row>
    <row r="31" spans="11:13" ht="12.75">
      <c r="K31" s="27"/>
      <c r="L31" s="29"/>
      <c r="M31" s="29"/>
    </row>
    <row r="32" spans="2:7" ht="15">
      <c r="B32" s="14" t="s">
        <v>27</v>
      </c>
      <c r="C32" s="43"/>
      <c r="D32" s="23">
        <v>0</v>
      </c>
      <c r="E32" s="18">
        <v>18</v>
      </c>
      <c r="F32" s="19">
        <v>20</v>
      </c>
      <c r="G32" s="20"/>
    </row>
    <row r="33" spans="2:7" ht="15">
      <c r="B33" s="14" t="s">
        <v>17</v>
      </c>
      <c r="C33" s="44"/>
      <c r="D33" s="24">
        <v>2</v>
      </c>
      <c r="E33" s="11">
        <v>25</v>
      </c>
      <c r="F33" s="13">
        <v>25</v>
      </c>
      <c r="G33" s="3"/>
    </row>
    <row r="35" spans="2:7" ht="15">
      <c r="B35" s="14" t="s">
        <v>37</v>
      </c>
      <c r="C35" s="17"/>
      <c r="D35" s="23">
        <v>1</v>
      </c>
      <c r="E35" s="18">
        <v>21</v>
      </c>
      <c r="F35" s="19">
        <v>25</v>
      </c>
      <c r="G35" s="20">
        <v>18</v>
      </c>
    </row>
    <row r="36" spans="2:7" ht="15">
      <c r="B36" s="14" t="s">
        <v>15</v>
      </c>
      <c r="C36" s="4"/>
      <c r="D36" s="24">
        <v>2</v>
      </c>
      <c r="E36" s="11">
        <v>25</v>
      </c>
      <c r="F36" s="13">
        <v>19</v>
      </c>
      <c r="G36" s="3">
        <v>15</v>
      </c>
    </row>
    <row r="38" spans="2:7" ht="15">
      <c r="B38" s="14" t="s">
        <v>14</v>
      </c>
      <c r="C38" s="17"/>
      <c r="D38" s="23">
        <v>0</v>
      </c>
      <c r="E38" s="18">
        <v>20</v>
      </c>
      <c r="F38" s="19">
        <v>23</v>
      </c>
      <c r="G38" s="20"/>
    </row>
    <row r="39" spans="2:7" ht="15">
      <c r="B39" s="14" t="s">
        <v>27</v>
      </c>
      <c r="C39" s="4"/>
      <c r="D39" s="24">
        <v>2</v>
      </c>
      <c r="E39" s="11">
        <v>25</v>
      </c>
      <c r="F39" s="13">
        <v>25</v>
      </c>
      <c r="G39" s="3"/>
    </row>
    <row r="41" spans="2:7" ht="15">
      <c r="B41" s="14" t="s">
        <v>16</v>
      </c>
      <c r="C41" s="17"/>
      <c r="D41" s="23">
        <v>0</v>
      </c>
      <c r="E41" s="18">
        <v>19</v>
      </c>
      <c r="F41" s="19">
        <v>20</v>
      </c>
      <c r="G41" s="20"/>
    </row>
    <row r="42" spans="2:7" ht="15">
      <c r="B42" s="14" t="s">
        <v>27</v>
      </c>
      <c r="C42" s="4"/>
      <c r="D42" s="24">
        <v>2</v>
      </c>
      <c r="E42" s="11">
        <v>25</v>
      </c>
      <c r="F42" s="13">
        <v>25</v>
      </c>
      <c r="G42" s="3"/>
    </row>
    <row r="44" spans="2:7" ht="15">
      <c r="B44" s="16" t="s">
        <v>17</v>
      </c>
      <c r="C44" s="21"/>
      <c r="D44" s="23">
        <v>2</v>
      </c>
      <c r="E44" s="18">
        <v>18</v>
      </c>
      <c r="F44" s="19">
        <v>25</v>
      </c>
      <c r="G44" s="20">
        <v>15</v>
      </c>
    </row>
    <row r="45" spans="2:7" ht="15">
      <c r="B45" s="14" t="s">
        <v>15</v>
      </c>
      <c r="D45" s="24">
        <v>1</v>
      </c>
      <c r="E45" s="11">
        <v>25</v>
      </c>
      <c r="F45" s="13">
        <v>13</v>
      </c>
      <c r="G45" s="9">
        <v>12</v>
      </c>
    </row>
    <row r="46" ht="12.75">
      <c r="E46" s="15"/>
    </row>
    <row r="47" spans="2:7" ht="12.75">
      <c r="B47" s="45" t="s">
        <v>40</v>
      </c>
      <c r="C47" s="46"/>
      <c r="D47" s="46"/>
      <c r="E47" s="46"/>
      <c r="F47" s="46"/>
      <c r="G47" s="46"/>
    </row>
    <row r="49" spans="2:7" ht="15">
      <c r="B49" s="14" t="s">
        <v>14</v>
      </c>
      <c r="C49" s="17"/>
      <c r="D49" s="23"/>
      <c r="E49" s="18"/>
      <c r="F49" s="19"/>
      <c r="G49" s="20"/>
    </row>
    <row r="50" spans="2:7" ht="15">
      <c r="B50" s="14" t="s">
        <v>17</v>
      </c>
      <c r="C50" s="4"/>
      <c r="D50" s="24"/>
      <c r="E50" s="11"/>
      <c r="F50" s="13"/>
      <c r="G50" s="3"/>
    </row>
    <row r="52" spans="2:7" ht="15">
      <c r="B52" s="14" t="s">
        <v>15</v>
      </c>
      <c r="C52" s="17"/>
      <c r="D52" s="23"/>
      <c r="E52" s="18"/>
      <c r="F52" s="19"/>
      <c r="G52" s="20"/>
    </row>
    <row r="53" spans="2:7" ht="15">
      <c r="B53" s="14" t="s">
        <v>27</v>
      </c>
      <c r="C53" s="4"/>
      <c r="D53" s="24"/>
      <c r="E53" s="11"/>
      <c r="F53" s="13"/>
      <c r="G53" s="3"/>
    </row>
    <row r="55" spans="2:7" ht="15">
      <c r="B55" s="16" t="s">
        <v>17</v>
      </c>
      <c r="C55" s="21"/>
      <c r="D55" s="23"/>
      <c r="E55" s="18"/>
      <c r="F55" s="19"/>
      <c r="G55" s="20"/>
    </row>
    <row r="56" spans="2:7" ht="15">
      <c r="B56" s="14" t="s">
        <v>16</v>
      </c>
      <c r="D56" s="24"/>
      <c r="E56" s="11"/>
      <c r="F56" s="13"/>
      <c r="G56" s="9"/>
    </row>
    <row r="57" ht="12.75">
      <c r="E57" s="15"/>
    </row>
  </sheetData>
  <sheetProtection/>
  <mergeCells count="14">
    <mergeCell ref="B47:G47"/>
    <mergeCell ref="E6:E7"/>
    <mergeCell ref="A6:A7"/>
    <mergeCell ref="L6:L7"/>
    <mergeCell ref="B6:B7"/>
    <mergeCell ref="C17:F17"/>
    <mergeCell ref="G17:K17"/>
    <mergeCell ref="H22:J22"/>
    <mergeCell ref="A5:L5"/>
    <mergeCell ref="F6:H6"/>
    <mergeCell ref="I6:K6"/>
    <mergeCell ref="C6:C7"/>
    <mergeCell ref="D6:D7"/>
    <mergeCell ref="C24:F24"/>
  </mergeCells>
  <printOptions/>
  <pageMargins left="0.35433070866141736" right="0.15748031496062992" top="0.984251968503937" bottom="0.984251968503937" header="0.5118110236220472" footer="0.511811023622047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M61"/>
  <sheetViews>
    <sheetView zoomScale="140" zoomScaleNormal="140" zoomScalePageLayoutView="0" workbookViewId="0" topLeftCell="A1">
      <selection activeCell="H16" sqref="H16"/>
    </sheetView>
  </sheetViews>
  <sheetFormatPr defaultColWidth="9.140625" defaultRowHeight="12.75"/>
  <cols>
    <col min="1" max="1" width="2.7109375" style="0" customWidth="1"/>
    <col min="2" max="2" width="18.7109375" style="0" customWidth="1"/>
    <col min="3" max="3" width="6.7109375" style="0" customWidth="1"/>
    <col min="4" max="11" width="7.7109375" style="0" customWidth="1"/>
    <col min="12" max="12" width="9.57421875" style="0" customWidth="1"/>
  </cols>
  <sheetData>
    <row r="5" spans="1:12" ht="31.5" customHeight="1">
      <c r="A5" s="34" t="s">
        <v>35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17.25" customHeight="1">
      <c r="A6" s="40"/>
      <c r="B6" s="37" t="s">
        <v>1</v>
      </c>
      <c r="C6" s="37" t="s">
        <v>22</v>
      </c>
      <c r="D6" s="37" t="s">
        <v>2</v>
      </c>
      <c r="E6" s="37" t="s">
        <v>3</v>
      </c>
      <c r="F6" s="35" t="s">
        <v>4</v>
      </c>
      <c r="G6" s="36"/>
      <c r="H6" s="36"/>
      <c r="I6" s="37" t="s">
        <v>5</v>
      </c>
      <c r="J6" s="38"/>
      <c r="K6" s="38"/>
      <c r="L6" s="37" t="s">
        <v>18</v>
      </c>
    </row>
    <row r="7" spans="1:12" ht="17.25" customHeight="1">
      <c r="A7" s="41"/>
      <c r="B7" s="38"/>
      <c r="C7" s="38"/>
      <c r="D7" s="38"/>
      <c r="E7" s="38"/>
      <c r="F7" s="5" t="s">
        <v>6</v>
      </c>
      <c r="G7" s="5" t="s">
        <v>3</v>
      </c>
      <c r="H7" s="5" t="s">
        <v>7</v>
      </c>
      <c r="I7" s="5" t="s">
        <v>6</v>
      </c>
      <c r="J7" s="5" t="s">
        <v>3</v>
      </c>
      <c r="K7" s="5" t="s">
        <v>7</v>
      </c>
      <c r="L7" s="38"/>
    </row>
    <row r="8" spans="1:12" ht="15" customHeight="1">
      <c r="A8" s="6" t="s">
        <v>8</v>
      </c>
      <c r="B8" s="6" t="s">
        <v>13</v>
      </c>
      <c r="C8" s="5">
        <v>4</v>
      </c>
      <c r="D8" s="5">
        <v>4</v>
      </c>
      <c r="E8" s="5">
        <v>0</v>
      </c>
      <c r="F8" s="5">
        <v>8</v>
      </c>
      <c r="G8" s="5">
        <v>1</v>
      </c>
      <c r="H8" s="5">
        <f>SUM(F8/G8)</f>
        <v>8</v>
      </c>
      <c r="I8" s="5">
        <v>209</v>
      </c>
      <c r="J8" s="5">
        <v>146</v>
      </c>
      <c r="K8" s="5">
        <f>SUM(I8/J8)</f>
        <v>1.4315068493150684</v>
      </c>
      <c r="L8" s="5">
        <v>8</v>
      </c>
    </row>
    <row r="9" spans="1:12" ht="15" customHeight="1">
      <c r="A9" s="6" t="s">
        <v>9</v>
      </c>
      <c r="B9" s="6" t="s">
        <v>17</v>
      </c>
      <c r="C9" s="5">
        <v>4</v>
      </c>
      <c r="D9" s="5">
        <v>3</v>
      </c>
      <c r="E9" s="5">
        <v>1</v>
      </c>
      <c r="F9" s="5">
        <v>6</v>
      </c>
      <c r="G9" s="5">
        <v>3</v>
      </c>
      <c r="H9" s="5">
        <f>SUM(F9/G9)</f>
        <v>2</v>
      </c>
      <c r="I9" s="5">
        <v>202</v>
      </c>
      <c r="J9" s="5">
        <v>189</v>
      </c>
      <c r="K9" s="5">
        <f>SUM(I9/J9)</f>
        <v>1.0687830687830688</v>
      </c>
      <c r="L9" s="5">
        <f>SUM(D9*2)</f>
        <v>6</v>
      </c>
    </row>
    <row r="10" spans="1:12" ht="15">
      <c r="A10" s="6" t="s">
        <v>10</v>
      </c>
      <c r="B10" s="6" t="s">
        <v>14</v>
      </c>
      <c r="C10" s="5">
        <v>4</v>
      </c>
      <c r="D10" s="5">
        <v>2</v>
      </c>
      <c r="E10" s="5">
        <v>2</v>
      </c>
      <c r="F10" s="5">
        <v>5</v>
      </c>
      <c r="G10" s="5">
        <v>4</v>
      </c>
      <c r="H10" s="5">
        <f>SUM(F10/G10)</f>
        <v>1.25</v>
      </c>
      <c r="I10" s="5">
        <v>215</v>
      </c>
      <c r="J10" s="5">
        <v>168</v>
      </c>
      <c r="K10" s="5">
        <f>SUM(I10/J10)</f>
        <v>1.2797619047619047</v>
      </c>
      <c r="L10" s="5">
        <v>4</v>
      </c>
    </row>
    <row r="11" spans="1:12" ht="15">
      <c r="A11" s="6" t="s">
        <v>11</v>
      </c>
      <c r="B11" s="6" t="s">
        <v>15</v>
      </c>
      <c r="C11" s="5">
        <v>4</v>
      </c>
      <c r="D11" s="5">
        <v>1</v>
      </c>
      <c r="E11" s="5">
        <v>3</v>
      </c>
      <c r="F11" s="5">
        <v>3</v>
      </c>
      <c r="G11" s="5">
        <v>6</v>
      </c>
      <c r="H11" s="5">
        <f>SUM(F11/G11)</f>
        <v>0.5</v>
      </c>
      <c r="I11" s="5">
        <v>167</v>
      </c>
      <c r="J11" s="5">
        <v>207</v>
      </c>
      <c r="K11" s="5">
        <f>SUM(I11/J11)</f>
        <v>0.8067632850241546</v>
      </c>
      <c r="L11" s="5">
        <v>2</v>
      </c>
    </row>
    <row r="12" spans="1:12" ht="15">
      <c r="A12" s="6" t="s">
        <v>12</v>
      </c>
      <c r="B12" s="6" t="s">
        <v>16</v>
      </c>
      <c r="C12" s="5">
        <v>4</v>
      </c>
      <c r="D12" s="5">
        <v>0</v>
      </c>
      <c r="E12" s="5">
        <v>4</v>
      </c>
      <c r="F12" s="5">
        <v>0</v>
      </c>
      <c r="G12" s="5">
        <v>6</v>
      </c>
      <c r="H12" s="5">
        <f>SUM(F12/G12)</f>
        <v>0</v>
      </c>
      <c r="I12" s="5">
        <v>221</v>
      </c>
      <c r="J12" s="5">
        <v>202</v>
      </c>
      <c r="K12" s="5">
        <f>SUM(I12/J12)</f>
        <v>1.0940594059405941</v>
      </c>
      <c r="L12" s="5">
        <f>SUM(D12*2)</f>
        <v>0</v>
      </c>
    </row>
    <row r="13" spans="1:12" ht="15">
      <c r="A13" s="1"/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1"/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20.25">
      <c r="A15" s="1"/>
      <c r="B15" s="7" t="s">
        <v>23</v>
      </c>
      <c r="C15" s="39" t="s">
        <v>33</v>
      </c>
      <c r="D15" s="42"/>
      <c r="E15" s="42"/>
      <c r="F15" s="42"/>
      <c r="G15" s="42"/>
      <c r="H15" s="2"/>
      <c r="I15" s="2"/>
      <c r="J15" s="2"/>
      <c r="K15" s="2"/>
      <c r="L15" s="2"/>
    </row>
    <row r="16" spans="1:12" ht="20.25">
      <c r="A16" s="1"/>
      <c r="B16" s="7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1" ht="15">
      <c r="A17" s="1" t="s">
        <v>10</v>
      </c>
      <c r="B17" s="1" t="s">
        <v>19</v>
      </c>
      <c r="C17" s="31" t="s">
        <v>31</v>
      </c>
      <c r="D17" s="31"/>
      <c r="E17" s="31"/>
      <c r="F17" s="32"/>
      <c r="G17" s="33" t="s">
        <v>32</v>
      </c>
      <c r="H17" s="33"/>
      <c r="I17" s="33"/>
      <c r="J17" s="33"/>
      <c r="K17" s="33"/>
    </row>
    <row r="18" spans="1:12" ht="15">
      <c r="A18" s="1"/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3:12" ht="15">
      <c r="C19" s="8"/>
      <c r="D19" s="22" t="s">
        <v>24</v>
      </c>
      <c r="E19" s="10" t="s">
        <v>0</v>
      </c>
      <c r="F19" s="12" t="s">
        <v>25</v>
      </c>
      <c r="G19" s="8" t="s">
        <v>26</v>
      </c>
      <c r="H19" s="2"/>
      <c r="I19" s="2"/>
      <c r="J19" s="2"/>
      <c r="K19" s="2"/>
      <c r="L19" s="2"/>
    </row>
    <row r="20" spans="3:12" ht="15">
      <c r="C20" s="8"/>
      <c r="D20" s="22"/>
      <c r="E20" s="10"/>
      <c r="F20" s="12"/>
      <c r="G20" s="8"/>
      <c r="H20" s="2"/>
      <c r="I20" s="2"/>
      <c r="J20" s="2"/>
      <c r="K20" s="2"/>
      <c r="L20" s="2"/>
    </row>
    <row r="21" spans="2:12" ht="15">
      <c r="B21" s="14" t="s">
        <v>16</v>
      </c>
      <c r="C21" s="17"/>
      <c r="D21" s="23">
        <v>0</v>
      </c>
      <c r="E21" s="18">
        <v>11</v>
      </c>
      <c r="F21" s="19">
        <v>15</v>
      </c>
      <c r="G21" s="20"/>
      <c r="H21" s="2"/>
      <c r="I21" s="2"/>
      <c r="J21" s="2"/>
      <c r="K21" s="2"/>
      <c r="L21" s="2"/>
    </row>
    <row r="22" spans="2:12" ht="15">
      <c r="B22" s="14" t="s">
        <v>17</v>
      </c>
      <c r="C22" s="4"/>
      <c r="D22" s="24">
        <v>2</v>
      </c>
      <c r="E22" s="11">
        <v>25</v>
      </c>
      <c r="F22" s="13">
        <v>25</v>
      </c>
      <c r="G22" s="3"/>
      <c r="H22" s="2"/>
      <c r="I22" s="2"/>
      <c r="J22" s="2"/>
      <c r="K22" s="2"/>
      <c r="L22" s="2"/>
    </row>
    <row r="23" spans="1:12" ht="15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1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1" ht="15">
      <c r="A26" s="1" t="s">
        <v>9</v>
      </c>
      <c r="B26" s="1" t="s">
        <v>19</v>
      </c>
      <c r="C26" s="31" t="s">
        <v>29</v>
      </c>
      <c r="D26" s="31"/>
      <c r="E26" s="31"/>
      <c r="F26" s="32"/>
      <c r="G26" s="33" t="s">
        <v>28</v>
      </c>
      <c r="H26" s="33"/>
      <c r="I26" s="33"/>
      <c r="J26" s="33"/>
      <c r="K26" s="33"/>
    </row>
    <row r="27" spans="1:11" ht="15">
      <c r="A27" s="1"/>
      <c r="B27" s="1"/>
      <c r="C27" s="25"/>
      <c r="D27" s="25"/>
      <c r="E27" s="25"/>
      <c r="F27" s="26"/>
      <c r="G27" s="3"/>
      <c r="H27" s="3"/>
      <c r="I27" s="3"/>
      <c r="J27" s="3"/>
      <c r="K27" s="3"/>
    </row>
    <row r="28" spans="3:7" ht="12.75">
      <c r="C28" s="8"/>
      <c r="D28" s="22" t="s">
        <v>24</v>
      </c>
      <c r="E28" s="10" t="s">
        <v>0</v>
      </c>
      <c r="F28" s="12" t="s">
        <v>25</v>
      </c>
      <c r="G28" s="8" t="s">
        <v>26</v>
      </c>
    </row>
    <row r="29" spans="3:7" ht="12.75">
      <c r="C29" s="8"/>
      <c r="D29" s="22"/>
      <c r="E29" s="10"/>
      <c r="F29" s="12"/>
      <c r="G29" s="8"/>
    </row>
    <row r="30" spans="2:12" ht="15">
      <c r="B30" s="16" t="s">
        <v>30</v>
      </c>
      <c r="C30" s="17"/>
      <c r="D30" s="23">
        <v>2</v>
      </c>
      <c r="E30" s="18">
        <v>25</v>
      </c>
      <c r="F30" s="19">
        <v>25</v>
      </c>
      <c r="G30" s="20"/>
      <c r="K30" s="27"/>
      <c r="L30" s="30"/>
    </row>
    <row r="31" spans="2:12" ht="15">
      <c r="B31" s="14" t="s">
        <v>16</v>
      </c>
      <c r="C31" s="4"/>
      <c r="D31" s="24">
        <v>0</v>
      </c>
      <c r="E31" s="11">
        <v>10</v>
      </c>
      <c r="F31" s="13">
        <v>14</v>
      </c>
      <c r="G31" s="3"/>
      <c r="K31" s="27"/>
      <c r="L31" s="30"/>
    </row>
    <row r="32" spans="2:13" ht="15">
      <c r="B32" s="15"/>
      <c r="C32" s="15"/>
      <c r="D32" s="14"/>
      <c r="E32" s="14"/>
      <c r="F32" s="14"/>
      <c r="G32" s="14"/>
      <c r="L32" s="27"/>
      <c r="M32" s="28"/>
    </row>
    <row r="33" spans="2:11" ht="15">
      <c r="B33" s="16" t="s">
        <v>17</v>
      </c>
      <c r="C33" s="21"/>
      <c r="D33" s="23">
        <v>2</v>
      </c>
      <c r="E33" s="18">
        <v>28</v>
      </c>
      <c r="F33" s="19">
        <v>25</v>
      </c>
      <c r="G33" s="20"/>
      <c r="K33" s="27"/>
    </row>
    <row r="34" spans="2:12" ht="15">
      <c r="B34" s="14" t="s">
        <v>14</v>
      </c>
      <c r="D34" s="24">
        <v>0</v>
      </c>
      <c r="E34" s="11">
        <v>26</v>
      </c>
      <c r="F34" s="13">
        <v>21</v>
      </c>
      <c r="G34" s="9"/>
      <c r="K34" s="27"/>
      <c r="L34" s="28"/>
    </row>
    <row r="35" spans="11:13" ht="12.75">
      <c r="K35" s="27"/>
      <c r="L35" s="29"/>
      <c r="M35" s="29"/>
    </row>
    <row r="36" spans="2:7" ht="15">
      <c r="B36" s="14" t="s">
        <v>15</v>
      </c>
      <c r="C36" s="17"/>
      <c r="D36" s="23">
        <v>2</v>
      </c>
      <c r="E36" s="18">
        <v>25</v>
      </c>
      <c r="F36" s="19">
        <v>27</v>
      </c>
      <c r="G36" s="20"/>
    </row>
    <row r="37" spans="2:7" ht="15">
      <c r="B37" s="14" t="s">
        <v>16</v>
      </c>
      <c r="C37" s="4"/>
      <c r="D37" s="24">
        <v>0</v>
      </c>
      <c r="E37" s="11">
        <v>19</v>
      </c>
      <c r="F37" s="13">
        <v>25</v>
      </c>
      <c r="G37" s="3"/>
    </row>
    <row r="39" spans="2:7" ht="15">
      <c r="B39" s="14" t="s">
        <v>17</v>
      </c>
      <c r="C39" s="17"/>
      <c r="D39" s="23">
        <v>2</v>
      </c>
      <c r="E39" s="18">
        <v>25</v>
      </c>
      <c r="F39" s="19">
        <v>19</v>
      </c>
      <c r="G39" s="20">
        <v>19</v>
      </c>
    </row>
    <row r="40" spans="2:7" ht="15">
      <c r="B40" s="14" t="s">
        <v>15</v>
      </c>
      <c r="C40" s="4"/>
      <c r="D40" s="24">
        <v>1</v>
      </c>
      <c r="E40" s="11">
        <v>20</v>
      </c>
      <c r="F40" s="13">
        <v>25</v>
      </c>
      <c r="G40" s="3">
        <v>17</v>
      </c>
    </row>
    <row r="42" spans="2:7" ht="15">
      <c r="B42" s="14" t="s">
        <v>16</v>
      </c>
      <c r="C42" s="17"/>
      <c r="D42" s="23">
        <v>0</v>
      </c>
      <c r="E42" s="18">
        <v>16</v>
      </c>
      <c r="F42" s="19">
        <v>11</v>
      </c>
      <c r="G42" s="20"/>
    </row>
    <row r="43" spans="2:7" ht="15">
      <c r="B43" s="14" t="s">
        <v>27</v>
      </c>
      <c r="C43" s="4"/>
      <c r="D43" s="24">
        <v>2</v>
      </c>
      <c r="E43" s="11">
        <v>25</v>
      </c>
      <c r="F43" s="13">
        <v>25</v>
      </c>
      <c r="G43" s="3"/>
    </row>
    <row r="45" spans="2:7" ht="15">
      <c r="B45" s="14" t="s">
        <v>17</v>
      </c>
      <c r="C45" s="17"/>
      <c r="D45" s="23">
        <v>0</v>
      </c>
      <c r="E45" s="18">
        <v>21</v>
      </c>
      <c r="F45" s="19">
        <v>15</v>
      </c>
      <c r="G45" s="20"/>
    </row>
    <row r="46" spans="2:7" ht="15">
      <c r="B46" s="14" t="s">
        <v>27</v>
      </c>
      <c r="C46" s="4"/>
      <c r="D46" s="24">
        <v>2</v>
      </c>
      <c r="E46" s="11">
        <v>25</v>
      </c>
      <c r="F46" s="13">
        <v>25</v>
      </c>
      <c r="G46" s="3"/>
    </row>
    <row r="50" spans="1:12" ht="15">
      <c r="A50" s="1" t="s">
        <v>8</v>
      </c>
      <c r="B50" s="1" t="s">
        <v>19</v>
      </c>
      <c r="C50" s="39" t="s">
        <v>20</v>
      </c>
      <c r="D50" s="39"/>
      <c r="E50" s="39"/>
      <c r="F50" s="39" t="s">
        <v>21</v>
      </c>
      <c r="G50" s="39"/>
      <c r="H50" s="39"/>
      <c r="I50" s="39"/>
      <c r="J50" s="39"/>
      <c r="K50" s="39"/>
      <c r="L50" s="39"/>
    </row>
    <row r="52" spans="3:7" ht="12.75">
      <c r="C52" s="8"/>
      <c r="D52" s="22" t="s">
        <v>24</v>
      </c>
      <c r="E52" s="10" t="s">
        <v>0</v>
      </c>
      <c r="F52" s="12" t="s">
        <v>25</v>
      </c>
      <c r="G52" s="8" t="s">
        <v>26</v>
      </c>
    </row>
    <row r="53" spans="3:7" ht="12.75">
      <c r="C53" s="8"/>
      <c r="D53" s="22"/>
      <c r="E53" s="10"/>
      <c r="F53" s="12"/>
      <c r="G53" s="8"/>
    </row>
    <row r="54" spans="2:7" ht="15">
      <c r="B54" s="16" t="s">
        <v>27</v>
      </c>
      <c r="C54" s="17"/>
      <c r="D54" s="23">
        <v>2</v>
      </c>
      <c r="E54" s="18">
        <v>25</v>
      </c>
      <c r="F54" s="19">
        <v>25</v>
      </c>
      <c r="G54" s="20"/>
    </row>
    <row r="55" spans="2:7" ht="15">
      <c r="B55" s="14" t="s">
        <v>15</v>
      </c>
      <c r="C55" s="4"/>
      <c r="D55" s="24">
        <v>0</v>
      </c>
      <c r="E55" s="11">
        <v>9</v>
      </c>
      <c r="F55" s="13">
        <v>12</v>
      </c>
      <c r="G55" s="3"/>
    </row>
    <row r="56" spans="2:7" ht="15">
      <c r="B56" s="15"/>
      <c r="C56" s="15"/>
      <c r="D56" s="14"/>
      <c r="E56" s="14"/>
      <c r="F56" s="14"/>
      <c r="G56" s="14"/>
    </row>
    <row r="57" spans="2:7" ht="15">
      <c r="B57" s="16" t="s">
        <v>27</v>
      </c>
      <c r="C57" s="21"/>
      <c r="D57" s="23">
        <v>2</v>
      </c>
      <c r="E57" s="18">
        <v>18</v>
      </c>
      <c r="F57" s="19">
        <v>26</v>
      </c>
      <c r="G57" s="20">
        <v>15</v>
      </c>
    </row>
    <row r="58" spans="2:7" ht="15">
      <c r="B58" s="14" t="s">
        <v>14</v>
      </c>
      <c r="D58" s="24">
        <v>1</v>
      </c>
      <c r="E58" s="11">
        <v>25</v>
      </c>
      <c r="F58" s="13">
        <v>24</v>
      </c>
      <c r="G58" s="9">
        <v>13</v>
      </c>
    </row>
    <row r="60" spans="2:7" ht="15">
      <c r="B60" s="14" t="s">
        <v>14</v>
      </c>
      <c r="C60" s="17"/>
      <c r="D60" s="23">
        <v>2</v>
      </c>
      <c r="E60" s="18">
        <v>25</v>
      </c>
      <c r="F60" s="19">
        <v>25</v>
      </c>
      <c r="G60" s="20"/>
    </row>
    <row r="61" spans="2:7" ht="15">
      <c r="B61" s="14" t="s">
        <v>15</v>
      </c>
      <c r="C61" s="4"/>
      <c r="D61" s="24">
        <v>0</v>
      </c>
      <c r="E61" s="11">
        <v>12</v>
      </c>
      <c r="F61" s="13">
        <v>20</v>
      </c>
      <c r="G61" s="3"/>
    </row>
  </sheetData>
  <sheetProtection/>
  <mergeCells count="16">
    <mergeCell ref="C15:G15"/>
    <mergeCell ref="C17:F17"/>
    <mergeCell ref="G17:K17"/>
    <mergeCell ref="C26:F26"/>
    <mergeCell ref="G26:K26"/>
    <mergeCell ref="C50:E50"/>
    <mergeCell ref="F50:L50"/>
    <mergeCell ref="A5:L5"/>
    <mergeCell ref="A6:A7"/>
    <mergeCell ref="B6:B7"/>
    <mergeCell ref="C6:C7"/>
    <mergeCell ref="D6:D7"/>
    <mergeCell ref="E6:E7"/>
    <mergeCell ref="F6:H6"/>
    <mergeCell ref="I6:K6"/>
    <mergeCell ref="L6:L7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</dc:creator>
  <cp:keywords/>
  <dc:description/>
  <cp:lastModifiedBy>uszjc</cp:lastModifiedBy>
  <cp:lastPrinted>2018-12-10T10:41:29Z</cp:lastPrinted>
  <dcterms:created xsi:type="dcterms:W3CDTF">2011-09-08T12:57:52Z</dcterms:created>
  <dcterms:modified xsi:type="dcterms:W3CDTF">2019-02-25T14:26:46Z</dcterms:modified>
  <cp:category/>
  <cp:version/>
  <cp:contentType/>
  <cp:contentStatus/>
</cp:coreProperties>
</file>